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60" windowHeight="11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<sst xmlns="http://schemas.openxmlformats.org/spreadsheetml/2006/main" count="46" uniqueCount="33">
  <si>
    <t>金水湖污水管道施工方案及报价</t>
  </si>
  <si>
    <t>施工方案</t>
  </si>
  <si>
    <t xml:space="preserve">   商水县城投兴商物业在2022年4月20日进驻金水湖开展物业服务工作，发现地下室漏水严重，污水管道破损，污水污染地下室，严重影响业主居住环境。在排查后发现由于主管道和市政管网接洽处，雨污排水不畅导致，而且化粪池多年没有清掏。为切实解决地下室漏水排污问题，现委托周口市博森装饰工程有限公司制定如下施工方案进行处理（先排污后补漏）：                                                                        1、物业发布维修信息，公布施工时间，对施工区域和道路封闭通知业主；
2、对接原施工工程师，确定施工部位，以免延长施工时间；
3、确定施工部位后，挖机及人工配合破除路面；
4、挖到污水管 道塌方处，重新换新管子 φ500排污管接通市政管网 ；
5、重新砌个污水检查井，方便后期管道疏通使用，一劳永逸；
6、回填管网沙子保护层，管底管顶回填15公分；
7、破除部分做混凝土路面35公分；
8、对所有化粪池清污，管道疏通（按照实际工程量计算）。</t>
  </si>
  <si>
    <t>南门污水管网维修报价表</t>
  </si>
  <si>
    <t>序号</t>
  </si>
  <si>
    <t>施工名称</t>
  </si>
  <si>
    <t>施工量</t>
  </si>
  <si>
    <t>单位</t>
  </si>
  <si>
    <t>单价（元）</t>
  </si>
  <si>
    <t>小计(元）</t>
  </si>
  <si>
    <t>备注</t>
  </si>
  <si>
    <t>机械破除路面</t>
  </si>
  <si>
    <t>项</t>
  </si>
  <si>
    <t>人工、机械</t>
  </si>
  <si>
    <t>清理垃圾</t>
  </si>
  <si>
    <t>φ500管道连接</t>
  </si>
  <si>
    <t>人工材料</t>
  </si>
  <si>
    <t>砌管井</t>
  </si>
  <si>
    <t>回填土方、沙子</t>
  </si>
  <si>
    <t>混凝土恢复路面</t>
  </si>
  <si>
    <t>混凝土、人工、机械</t>
  </si>
  <si>
    <t>15#楼排污井疏通接管</t>
  </si>
  <si>
    <t>挖土方接管砌井</t>
  </si>
  <si>
    <t>合计</t>
  </si>
  <si>
    <t>含税</t>
  </si>
  <si>
    <t>化粪池清掏抽污、维修报价表</t>
  </si>
  <si>
    <t>管道疏通</t>
  </si>
  <si>
    <t>米</t>
  </si>
  <si>
    <t>以实际工程量结算</t>
  </si>
  <si>
    <t>化粪池清掏抽污（3个110吨）</t>
  </si>
  <si>
    <t>车</t>
  </si>
  <si>
    <t>地下室管道维修</t>
  </si>
  <si>
    <t>电梯井渗水维修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</si>
</sst>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14" borderId="10" applyNumberFormat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view="pageBreakPreview" zoomScaleNormal="100" zoomScaleSheetLayoutView="100" topLeftCell="A13" workbookViewId="0">
      <selection activeCell="E22" sqref="E22"/>
    </sheetView>
  </sheetViews>
  <sheetFormatPr defaultColWidth="9" defaultRowHeight="42" customHeight="1" outlineLevelCol="6"/>
  <cols>
    <col min="1" max="1" width="5.89166666666667" style="1" customWidth="1"/>
    <col min="2" max="2" width="27.3833333333333" style="1" customWidth="1"/>
    <col min="3" max="3" width="11.8916666666667" style="1" customWidth="1"/>
    <col min="4" max="4" width="11.1083333333333" style="1" customWidth="1"/>
    <col min="5" max="5" width="11.5583333333333" style="1" customWidth="1"/>
    <col min="6" max="6" width="10.6333333333333" style="1" customWidth="1"/>
    <col min="7" max="7" width="20.4833333333333" style="1" customWidth="1"/>
    <col min="8" max="16384" width="9" style="1"/>
  </cols>
  <sheetData>
    <row r="1" ht="23" customHeight="1" spans="1:7">
      <c r="A1" s="2" t="s">
        <v>0</v>
      </c>
      <c r="B1" s="2"/>
      <c r="C1" s="2"/>
      <c r="D1" s="2"/>
      <c r="E1" s="2"/>
      <c r="F1" s="2"/>
      <c r="G1" s="2"/>
    </row>
    <row r="2" ht="22" customHeight="1" spans="1:7">
      <c r="A2" s="3" t="s">
        <v>1</v>
      </c>
      <c r="B2" s="3"/>
      <c r="C2" s="3"/>
      <c r="D2" s="3"/>
      <c r="E2" s="3"/>
      <c r="F2" s="3"/>
      <c r="G2" s="3"/>
    </row>
    <row r="3" customHeight="1" spans="1:7">
      <c r="A3" s="4" t="s">
        <v>2</v>
      </c>
      <c r="B3" s="5"/>
      <c r="C3" s="5"/>
      <c r="D3" s="5"/>
      <c r="E3" s="5"/>
      <c r="F3" s="5"/>
      <c r="G3" s="6"/>
    </row>
    <row r="4" ht="79" customHeight="1" spans="1:7">
      <c r="A4" s="7"/>
      <c r="B4" s="8"/>
      <c r="C4" s="8"/>
      <c r="D4" s="8"/>
      <c r="E4" s="8"/>
      <c r="F4" s="8"/>
      <c r="G4" s="9"/>
    </row>
    <row r="5" ht="39" customHeight="1" spans="1:7">
      <c r="A5" s="7"/>
      <c r="B5" s="8"/>
      <c r="C5" s="8"/>
      <c r="D5" s="8"/>
      <c r="E5" s="8"/>
      <c r="F5" s="8"/>
      <c r="G5" s="9"/>
    </row>
    <row r="6" ht="71" customHeight="1" spans="1:7">
      <c r="A6" s="7"/>
      <c r="B6" s="8"/>
      <c r="C6" s="8"/>
      <c r="D6" s="8"/>
      <c r="E6" s="8"/>
      <c r="F6" s="8"/>
      <c r="G6" s="9"/>
    </row>
    <row r="7" ht="26" customHeight="1" spans="1:7">
      <c r="A7" s="3" t="s">
        <v>3</v>
      </c>
      <c r="B7" s="3"/>
      <c r="C7" s="3"/>
      <c r="D7" s="3"/>
      <c r="E7" s="3"/>
      <c r="F7" s="3"/>
      <c r="G7" s="3"/>
    </row>
    <row r="8" ht="36" customHeight="1" spans="1:7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</row>
    <row r="9" ht="34" customHeight="1" spans="1:7">
      <c r="A9" s="10">
        <v>1</v>
      </c>
      <c r="B9" s="10" t="s">
        <v>11</v>
      </c>
      <c r="C9" s="10">
        <v>1</v>
      </c>
      <c r="D9" s="10" t="s">
        <v>12</v>
      </c>
      <c r="E9" s="10"/>
      <c r="F9" s="10">
        <f>E9</f>
        <v>0</v>
      </c>
      <c r="G9" s="10" t="s">
        <v>13</v>
      </c>
    </row>
    <row r="10" ht="34" customHeight="1" spans="1:7">
      <c r="A10" s="10">
        <v>2</v>
      </c>
      <c r="B10" s="10" t="s">
        <v>14</v>
      </c>
      <c r="C10" s="10">
        <v>1</v>
      </c>
      <c r="D10" s="10" t="s">
        <v>12</v>
      </c>
      <c r="E10" s="10"/>
      <c r="F10" s="10">
        <f>E10</f>
        <v>0</v>
      </c>
      <c r="G10" s="10" t="s">
        <v>13</v>
      </c>
    </row>
    <row r="11" ht="34" customHeight="1" spans="1:7">
      <c r="A11" s="10">
        <v>3</v>
      </c>
      <c r="B11" s="10" t="s">
        <v>15</v>
      </c>
      <c r="C11" s="10">
        <v>1</v>
      </c>
      <c r="D11" s="10" t="s">
        <v>12</v>
      </c>
      <c r="E11" s="10"/>
      <c r="F11" s="10"/>
      <c r="G11" s="10" t="s">
        <v>16</v>
      </c>
    </row>
    <row r="12" ht="34" customHeight="1" spans="1:7">
      <c r="A12" s="10">
        <v>4</v>
      </c>
      <c r="B12" s="10" t="s">
        <v>17</v>
      </c>
      <c r="C12" s="10">
        <v>1</v>
      </c>
      <c r="D12" s="10" t="s">
        <v>12</v>
      </c>
      <c r="E12" s="10"/>
      <c r="F12" s="10">
        <f>E12</f>
        <v>0</v>
      </c>
      <c r="G12" s="10" t="s">
        <v>16</v>
      </c>
    </row>
    <row r="13" ht="34" customHeight="1" spans="1:7">
      <c r="A13" s="10">
        <v>5</v>
      </c>
      <c r="B13" s="10" t="s">
        <v>18</v>
      </c>
      <c r="C13" s="10">
        <v>1</v>
      </c>
      <c r="D13" s="10" t="s">
        <v>12</v>
      </c>
      <c r="E13" s="10"/>
      <c r="F13" s="10">
        <f>E13</f>
        <v>0</v>
      </c>
      <c r="G13" s="10" t="s">
        <v>13</v>
      </c>
    </row>
    <row r="14" ht="34" customHeight="1" spans="1:7">
      <c r="A14" s="10">
        <v>6</v>
      </c>
      <c r="B14" s="10" t="s">
        <v>19</v>
      </c>
      <c r="C14" s="10">
        <v>1</v>
      </c>
      <c r="D14" s="10" t="s">
        <v>12</v>
      </c>
      <c r="E14" s="10"/>
      <c r="F14" s="10">
        <f>E14</f>
        <v>0</v>
      </c>
      <c r="G14" s="10" t="s">
        <v>20</v>
      </c>
    </row>
    <row r="15" ht="34" customHeight="1" spans="1:7">
      <c r="A15" s="10">
        <v>7</v>
      </c>
      <c r="B15" s="10" t="s">
        <v>21</v>
      </c>
      <c r="C15" s="10">
        <v>2</v>
      </c>
      <c r="D15" s="10" t="s">
        <v>12</v>
      </c>
      <c r="E15" s="10"/>
      <c r="F15" s="10">
        <f>E15*C15</f>
        <v>0</v>
      </c>
      <c r="G15" s="10" t="s">
        <v>22</v>
      </c>
    </row>
    <row r="16" ht="26" customHeight="1" spans="1:7">
      <c r="A16" s="10">
        <v>10</v>
      </c>
      <c r="B16" s="10" t="s">
        <v>23</v>
      </c>
      <c r="C16" s="10"/>
      <c r="D16" s="10"/>
      <c r="E16" s="10"/>
      <c r="F16" s="10">
        <f>F9+F10+F11+F12+F13+F14+F15</f>
        <v>0</v>
      </c>
      <c r="G16" s="10" t="s">
        <v>24</v>
      </c>
    </row>
    <row r="17" ht="29" customHeight="1" spans="1:1">
      <c r="A17" s="11" t="s">
        <v>25</v>
      </c>
    </row>
    <row r="18" ht="34" customHeight="1" spans="1:7">
      <c r="A18" s="10">
        <v>1</v>
      </c>
      <c r="B18" s="12" t="s">
        <v>26</v>
      </c>
      <c r="C18" s="12">
        <v>300</v>
      </c>
      <c r="D18" s="12" t="s">
        <v>27</v>
      </c>
      <c r="E18" s="12"/>
      <c r="F18" s="12">
        <f>E18*C18</f>
        <v>0</v>
      </c>
      <c r="G18" s="12" t="s">
        <v>28</v>
      </c>
    </row>
    <row r="19" ht="34" customHeight="1" spans="1:7">
      <c r="A19" s="10">
        <v>2</v>
      </c>
      <c r="B19" s="12" t="s">
        <v>29</v>
      </c>
      <c r="C19" s="12">
        <v>80</v>
      </c>
      <c r="D19" s="12" t="s">
        <v>30</v>
      </c>
      <c r="E19" s="12"/>
      <c r="F19" s="12">
        <f>E19*C19</f>
        <v>0</v>
      </c>
      <c r="G19" s="12" t="s">
        <v>28</v>
      </c>
    </row>
    <row r="20" ht="34" customHeight="1" spans="1:7">
      <c r="A20" s="10">
        <v>3</v>
      </c>
      <c r="B20" s="12" t="s">
        <v>31</v>
      </c>
      <c r="C20" s="12">
        <v>1</v>
      </c>
      <c r="D20" s="12" t="s">
        <v>12</v>
      </c>
      <c r="E20" s="12"/>
      <c r="F20" s="12">
        <f>E20</f>
        <v>0</v>
      </c>
      <c r="G20" s="12"/>
    </row>
    <row r="21" ht="34" customHeight="1" spans="1:7">
      <c r="A21" s="10">
        <v>4</v>
      </c>
      <c r="B21" s="12" t="s">
        <v>32</v>
      </c>
      <c r="C21" s="12">
        <v>1</v>
      </c>
      <c r="D21" s="12" t="s">
        <v>12</v>
      </c>
      <c r="E21" s="12"/>
      <c r="F21" s="12">
        <f>E21</f>
        <v>0</v>
      </c>
      <c r="G21" s="12"/>
    </row>
    <row r="22" ht="24" customHeight="1" spans="1:7">
      <c r="A22" s="10">
        <v>5</v>
      </c>
      <c r="B22" s="12" t="s">
        <v>23</v>
      </c>
      <c r="C22" s="12"/>
      <c r="D22" s="12"/>
      <c r="E22" s="12"/>
      <c r="F22" s="12">
        <f>SUM(F18:F21)</f>
        <v>0</v>
      </c>
      <c r="G22" s="12"/>
    </row>
    <row r="23" ht="24" customHeight="1" spans="2:7">
      <c r="B23" s="13"/>
      <c r="C23" s="13"/>
      <c r="D23" s="13"/>
      <c r="E23" s="13"/>
      <c r="F23" s="13">
        <f>F16+F22</f>
        <v>0</v>
      </c>
      <c r="G23" s="13"/>
    </row>
    <row r="24" ht="34" customHeight="1" spans="2:7">
      <c r="B24" s="14"/>
      <c r="C24" s="14"/>
      <c r="D24" s="14"/>
      <c r="E24" s="14"/>
      <c r="F24" s="14"/>
      <c r="G24" s="14"/>
    </row>
    <row r="25" ht="34" customHeight="1" spans="2:7">
      <c r="B25" s="14"/>
      <c r="C25" s="14"/>
      <c r="D25" s="14"/>
      <c r="E25" s="14"/>
      <c r="F25" s="14"/>
      <c r="G25" s="14"/>
    </row>
  </sheetData>
  <mergeCells count="7">
    <mergeCell ref="A1:G1"/>
    <mergeCell ref="A2:G2"/>
    <mergeCell ref="A7:G7"/>
    <mergeCell ref="A17:G17"/>
    <mergeCell ref="B24:G24"/>
    <mergeCell ref="B25:G25"/>
    <mergeCell ref="A3:G6"/>
  </mergeCells>
  <pageMargins left="0.550694444444444" right="0.314583333333333" top="0.314583333333333" bottom="0.354166666666667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2022-05-05T09:06:00Z</dcterms:created>
  <dcterms:modified xsi:type="dcterms:W3CDTF">2022-06-05T02:20:20Z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9C0F4AE7BE0441D0BFFD5E9AFB26045A</vt:lpwstr>
  </property>
  <property fmtid="{D5CDD505-2E9C-101B-9397-08002B2CF9AE}" pid="3" name="KSOProductBuildVer">
    <vt:lpwstr>2052-11.1.0.9021</vt:lpwstr>
  </property>
</Properties>
</file>